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7'!$A$1:$AB$20</definedName>
  </definedNames>
  <calcPr fullCalcOnLoad="1"/>
</workbook>
</file>

<file path=xl/sharedStrings.xml><?xml version="1.0" encoding="utf-8"?>
<sst xmlns="http://schemas.openxmlformats.org/spreadsheetml/2006/main" count="151" uniqueCount="47">
  <si>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</si>
  <si>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</si>
  <si>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</si>
  <si>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</si>
  <si>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</si>
  <si>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</si>
  <si>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</si>
  <si>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</si>
  <si>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</si>
  <si>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</si>
  <si>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</si>
  <si>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</si>
  <si>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</si>
  <si>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</si>
  <si>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</si>
  <si>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</si>
  <si>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</si>
  <si>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</si>
  <si>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</si>
  <si>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</si>
  <si>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</si>
  <si>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</si>
  <si>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</si>
  <si>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</si>
  <si>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</si>
  <si>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</si>
  <si>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</si>
  <si>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</si>
  <si>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</si>
  <si>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</si>
  <si>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</si>
  <si>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</si>
  <si>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</si>
  <si>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</si>
  <si>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</si>
  <si>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</si>
  <si>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</si>
  <si>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</si>
  <si>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</si>
  <si>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</si>
  <si>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</si>
  <si>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Кармало-Аделяково муниципального района Сергиевский  </t>
  </si>
  <si>
    <t>СП Кармало-Аделяково</t>
  </si>
  <si>
    <t>Строительство моста через реку Шунгут с.Ст.Якушкино</t>
  </si>
  <si>
    <t>Благоустройство родника с.К-Аделяково</t>
  </si>
  <si>
    <t>Строительство контейнерной площадки с.К-Аделяково</t>
  </si>
  <si>
    <t>Ремонт колодца с.Ст.Якушкино, ул.Набережная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</si>
</sst>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4" xfId="0" applyNumberFormat="1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178" fontId="67" fillId="0" borderId="17" xfId="33" applyFont="1" applyBorder="1" applyAlignment="1">
      <alignment horizontal="left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61" fillId="0" borderId="0" xfId="0" applyFont="1" applyFill="1" applyAlignment="1">
      <alignment horizontal="left" wrapText="1"/>
    </xf>
    <xf numFmtId="0" fontId="59" fillId="0" borderId="19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61" fillId="0" borderId="27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vertical="top" wrapText="1"/>
    </xf>
    <xf numFmtId="0" fontId="61" fillId="0" borderId="28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PageLayoutView="0" workbookViewId="0" topLeftCell="A1">
      <selection activeCell="C23" sqref="C23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99" t="s">
        <v>37</v>
      </c>
      <c r="K2" s="99"/>
      <c r="L2" s="99"/>
      <c r="M2" s="12"/>
    </row>
    <row r="3" spans="3:15" s="12" customFormat="1" ht="45" customHeight="1">
      <c r="C3" s="13"/>
      <c r="G3" s="13"/>
      <c r="J3" s="100" t="s">
        <v>41</v>
      </c>
      <c r="K3" s="100"/>
      <c r="L3" s="100"/>
      <c r="M3" s="100"/>
      <c r="O3" s="13"/>
    </row>
    <row r="4" spans="3:15" s="12" customFormat="1" ht="15" customHeight="1">
      <c r="C4" s="13"/>
      <c r="G4" s="13"/>
      <c r="J4" s="101"/>
      <c r="K4" s="101"/>
      <c r="L4" s="93"/>
      <c r="M4" s="93"/>
      <c r="N4" s="93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1"/>
      <c r="K5" s="101"/>
      <c r="L5" s="101"/>
      <c r="M5" s="101"/>
      <c r="N5" s="101"/>
      <c r="O5" s="101"/>
      <c r="P5" s="17"/>
    </row>
    <row r="6" spans="6:22" ht="15" customHeight="1">
      <c r="F6" s="2"/>
      <c r="J6" s="102"/>
      <c r="K6" s="102"/>
      <c r="L6" s="102"/>
      <c r="M6" s="102"/>
      <c r="N6" s="102"/>
      <c r="O6" s="102"/>
      <c r="V6" s="2"/>
    </row>
    <row r="7" spans="10:14" ht="15" customHeight="1">
      <c r="J7" s="93"/>
      <c r="K7" s="93"/>
      <c r="L7" s="93"/>
      <c r="M7" s="93"/>
      <c r="N7" s="93"/>
    </row>
    <row r="9" spans="1:22" s="4" customFormat="1" ht="20.25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8" t="s">
        <v>0</v>
      </c>
      <c r="B12" s="95" t="s">
        <v>22</v>
      </c>
      <c r="C12" s="96"/>
      <c r="D12" s="96"/>
      <c r="E12" s="97"/>
      <c r="F12" s="95" t="s">
        <v>8</v>
      </c>
      <c r="G12" s="96"/>
      <c r="H12" s="96"/>
      <c r="I12" s="97"/>
      <c r="J12" s="98" t="s">
        <v>11</v>
      </c>
      <c r="K12" s="98"/>
      <c r="L12" s="98"/>
      <c r="M12" s="98"/>
      <c r="N12" s="98" t="s">
        <v>12</v>
      </c>
      <c r="O12" s="98"/>
      <c r="P12" s="98"/>
      <c r="Q12" s="98"/>
    </row>
    <row r="13" spans="1:17" s="6" customFormat="1" ht="31.5">
      <c r="A13" s="98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0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8" t="s">
        <v>0</v>
      </c>
      <c r="B18" s="98" t="s">
        <v>13</v>
      </c>
      <c r="C18" s="98"/>
      <c r="D18" s="98"/>
      <c r="E18" s="98"/>
      <c r="F18" s="98" t="s">
        <v>14</v>
      </c>
      <c r="G18" s="98"/>
      <c r="H18" s="98"/>
      <c r="I18" s="98"/>
      <c r="J18" s="98" t="s">
        <v>21</v>
      </c>
      <c r="K18" s="98"/>
      <c r="L18" s="98"/>
      <c r="M18" s="98"/>
      <c r="N18" s="98" t="s">
        <v>20</v>
      </c>
      <c r="O18" s="98"/>
      <c r="P18" s="98"/>
      <c r="Q18" s="98"/>
      <c r="R18" s="11"/>
      <c r="S18" s="11"/>
      <c r="T18" s="11"/>
      <c r="U18" s="11"/>
      <c r="V18" s="11"/>
    </row>
    <row r="19" spans="1:17" ht="31.5">
      <c r="A19" s="98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4" t="s">
        <v>5</v>
      </c>
      <c r="B23" s="104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U1" activePane="topRight" state="frozen"/>
      <selection pane="topLeft" activeCell="A1" sqref="A1"/>
      <selection pane="topRight" activeCell="A14" sqref="A14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93"/>
      <c r="AF2" s="93"/>
      <c r="AG2" s="93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99" t="s">
        <v>37</v>
      </c>
      <c r="AB3" s="99"/>
      <c r="AC3" s="99"/>
      <c r="AD3" s="12"/>
      <c r="AE3" s="93"/>
      <c r="AF3" s="93"/>
      <c r="AG3" s="93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00" t="s">
        <v>41</v>
      </c>
      <c r="AB4" s="100"/>
      <c r="AC4" s="100"/>
      <c r="AD4" s="100"/>
      <c r="AE4" s="93"/>
      <c r="AF4" s="93"/>
      <c r="AG4" s="93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3"/>
      <c r="AD5" s="93"/>
      <c r="AE5" s="93"/>
      <c r="AF5" s="93"/>
      <c r="AG5" s="93"/>
    </row>
    <row r="6" spans="1:25" s="29" customFormat="1" ht="15.75">
      <c r="A6" s="33"/>
      <c r="B6" s="35"/>
      <c r="C6" s="35"/>
      <c r="D6" s="35"/>
      <c r="E6" s="35"/>
      <c r="F6" s="108"/>
      <c r="G6" s="108"/>
      <c r="H6" s="108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0" t="s">
        <v>28</v>
      </c>
      <c r="B9" s="111" t="s">
        <v>29</v>
      </c>
      <c r="C9" s="111"/>
      <c r="D9" s="111"/>
      <c r="E9" s="111"/>
      <c r="F9" s="107" t="s">
        <v>8</v>
      </c>
      <c r="G9" s="107"/>
      <c r="H9" s="107"/>
      <c r="I9" s="107"/>
      <c r="J9" s="107" t="s">
        <v>11</v>
      </c>
      <c r="K9" s="107"/>
      <c r="L9" s="107"/>
      <c r="M9" s="107"/>
      <c r="N9" s="107" t="s">
        <v>23</v>
      </c>
      <c r="O9" s="107"/>
      <c r="P9" s="107"/>
      <c r="Q9" s="107"/>
      <c r="R9" s="107" t="s">
        <v>24</v>
      </c>
      <c r="S9" s="107"/>
      <c r="T9" s="107"/>
      <c r="U9" s="107"/>
      <c r="V9" s="107" t="s">
        <v>25</v>
      </c>
      <c r="W9" s="107"/>
      <c r="X9" s="107"/>
      <c r="Y9" s="107"/>
      <c r="Z9" s="107" t="s">
        <v>26</v>
      </c>
      <c r="AA9" s="107"/>
      <c r="AB9" s="107"/>
      <c r="AC9" s="107"/>
      <c r="AD9" s="107" t="s">
        <v>27</v>
      </c>
      <c r="AE9" s="107"/>
      <c r="AF9" s="107"/>
      <c r="AG9" s="107"/>
    </row>
    <row r="10" spans="1:33" s="50" customFormat="1" ht="59.25" customHeight="1">
      <c r="A10" s="110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4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4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06" t="s">
        <v>31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05" t="s">
        <v>30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42" sqref="K42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99" t="s">
        <v>37</v>
      </c>
      <c r="W3" s="99"/>
      <c r="X3" s="99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00" t="s">
        <v>41</v>
      </c>
      <c r="W4" s="100"/>
      <c r="X4" s="100"/>
      <c r="Y4" s="100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2"/>
      <c r="AB5" s="92"/>
    </row>
    <row r="6" spans="2:28" s="29" customFormat="1" ht="15">
      <c r="B6" s="30"/>
      <c r="C6" s="30"/>
      <c r="D6" s="30"/>
      <c r="E6" s="30"/>
      <c r="F6" s="115"/>
      <c r="G6" s="115"/>
      <c r="H6" s="115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17" t="s">
        <v>18</v>
      </c>
      <c r="B9" s="120" t="s">
        <v>29</v>
      </c>
      <c r="C9" s="121"/>
      <c r="D9" s="121"/>
      <c r="E9" s="122"/>
      <c r="F9" s="112" t="s">
        <v>8</v>
      </c>
      <c r="G9" s="113"/>
      <c r="H9" s="119"/>
      <c r="I9" s="69"/>
      <c r="J9" s="112" t="s">
        <v>32</v>
      </c>
      <c r="K9" s="113"/>
      <c r="L9" s="119"/>
      <c r="M9" s="119"/>
      <c r="N9" s="112" t="s">
        <v>23</v>
      </c>
      <c r="O9" s="113"/>
      <c r="P9" s="119"/>
      <c r="Q9" s="112" t="s">
        <v>24</v>
      </c>
      <c r="R9" s="113"/>
      <c r="S9" s="119"/>
      <c r="T9" s="112" t="s">
        <v>25</v>
      </c>
      <c r="U9" s="113"/>
      <c r="V9" s="114"/>
      <c r="W9" s="112" t="s">
        <v>26</v>
      </c>
      <c r="X9" s="113"/>
      <c r="Y9" s="119"/>
      <c r="Z9" s="112" t="s">
        <v>27</v>
      </c>
      <c r="AA9" s="113"/>
      <c r="AB9" s="114"/>
    </row>
    <row r="10" spans="1:28" s="50" customFormat="1" ht="59.25" customHeight="1">
      <c r="A10" s="118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0</v>
      </c>
      <c r="C11" s="76">
        <f aca="true" t="shared" si="0" ref="C11:AB11">+C12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B13+B16</f>
        <v>0</v>
      </c>
      <c r="C12" s="80">
        <f aca="true" t="shared" si="1" ref="C12:AB12">C13+C16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123" t="s">
        <v>43</v>
      </c>
      <c r="B13" s="76">
        <f>C13+D13+E13</f>
        <v>0</v>
      </c>
      <c r="C13" s="77">
        <f>G13+K13+O13+R13+U13+X13+AA13</f>
        <v>0</v>
      </c>
      <c r="D13" s="78">
        <f>H13+L13+P13+S13+V13+Y13+AB13</f>
        <v>0</v>
      </c>
      <c r="E13" s="90">
        <f>I13+M13</f>
        <v>0</v>
      </c>
      <c r="F13" s="76">
        <v>0</v>
      </c>
      <c r="G13" s="77">
        <v>0</v>
      </c>
      <c r="H13" s="89">
        <v>0</v>
      </c>
      <c r="I13" s="83">
        <v>0</v>
      </c>
      <c r="J13" s="76">
        <f>K13+L13+M13</f>
        <v>0</v>
      </c>
      <c r="K13" s="77">
        <v>0</v>
      </c>
      <c r="L13" s="77">
        <v>0</v>
      </c>
      <c r="M13" s="89">
        <v>0</v>
      </c>
      <c r="N13" s="76">
        <f>O13+P13</f>
        <v>0</v>
      </c>
      <c r="O13" s="89">
        <v>0</v>
      </c>
      <c r="P13" s="77">
        <v>0</v>
      </c>
      <c r="Q13" s="76">
        <f>R13+S13</f>
        <v>0</v>
      </c>
      <c r="R13" s="81">
        <v>0</v>
      </c>
      <c r="S13" s="82">
        <v>0</v>
      </c>
      <c r="T13" s="76">
        <f>U13+V13</f>
        <v>0</v>
      </c>
      <c r="U13" s="81">
        <v>0</v>
      </c>
      <c r="V13" s="82">
        <v>0</v>
      </c>
      <c r="W13" s="76">
        <f>X13+Y13</f>
        <v>0</v>
      </c>
      <c r="X13" s="81">
        <v>0</v>
      </c>
      <c r="Y13" s="82">
        <v>0</v>
      </c>
      <c r="Z13" s="76">
        <f>AA13+AB13</f>
        <v>0</v>
      </c>
      <c r="AA13" s="81">
        <v>0</v>
      </c>
      <c r="AB13" s="82">
        <v>0</v>
      </c>
    </row>
    <row r="14" spans="1:28" s="53" customFormat="1" ht="38.25" customHeight="1">
      <c r="A14" s="124" t="s">
        <v>44</v>
      </c>
      <c r="B14" s="76">
        <f>C14+D14+E14</f>
        <v>0</v>
      </c>
      <c r="C14" s="77">
        <f>G14+K14+O14+R14+U14+X14+AA14</f>
        <v>0</v>
      </c>
      <c r="D14" s="78">
        <f>H14+L14+P14+S14+V14+Y14+AB14</f>
        <v>0</v>
      </c>
      <c r="E14" s="90">
        <f>I14+M14</f>
        <v>0</v>
      </c>
      <c r="F14" s="76">
        <v>0</v>
      </c>
      <c r="G14" s="77">
        <v>0</v>
      </c>
      <c r="H14" s="89">
        <v>0</v>
      </c>
      <c r="I14" s="83">
        <v>0</v>
      </c>
      <c r="J14" s="76">
        <f>K14+L14+M14</f>
        <v>0</v>
      </c>
      <c r="K14" s="77">
        <v>0</v>
      </c>
      <c r="L14" s="77">
        <v>0</v>
      </c>
      <c r="M14" s="89">
        <v>0</v>
      </c>
      <c r="N14" s="76">
        <f>O14+P14</f>
        <v>0</v>
      </c>
      <c r="O14" s="89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5" spans="1:28" s="53" customFormat="1" ht="38.25" customHeight="1">
      <c r="A15" s="124" t="s">
        <v>45</v>
      </c>
      <c r="B15" s="76">
        <f>C15+D15+E15</f>
        <v>0</v>
      </c>
      <c r="C15" s="77">
        <f>G15+K15+O15+R15+U15+X15+AA15</f>
        <v>0</v>
      </c>
      <c r="D15" s="78">
        <f>H15+L15+P15+S15+V15+Y15+AB15</f>
        <v>0</v>
      </c>
      <c r="E15" s="90">
        <f>I15+M15</f>
        <v>0</v>
      </c>
      <c r="F15" s="76">
        <v>0</v>
      </c>
      <c r="G15" s="77">
        <v>0</v>
      </c>
      <c r="H15" s="89">
        <v>0</v>
      </c>
      <c r="I15" s="83">
        <v>0</v>
      </c>
      <c r="J15" s="76">
        <f>K15+L15+M15</f>
        <v>0</v>
      </c>
      <c r="K15" s="77">
        <v>0</v>
      </c>
      <c r="L15" s="77">
        <v>0</v>
      </c>
      <c r="M15" s="89">
        <v>0</v>
      </c>
      <c r="N15" s="76">
        <f>O15+P15</f>
        <v>0</v>
      </c>
      <c r="O15" s="89">
        <v>0</v>
      </c>
      <c r="P15" s="77">
        <v>0</v>
      </c>
      <c r="Q15" s="76">
        <f>R15+S15</f>
        <v>0</v>
      </c>
      <c r="R15" s="81">
        <v>0</v>
      </c>
      <c r="S15" s="82">
        <v>0</v>
      </c>
      <c r="T15" s="76">
        <f>U15+V15</f>
        <v>0</v>
      </c>
      <c r="U15" s="81">
        <v>0</v>
      </c>
      <c r="V15" s="82">
        <v>0</v>
      </c>
      <c r="W15" s="76">
        <f>X15+Y15</f>
        <v>0</v>
      </c>
      <c r="X15" s="81">
        <v>0</v>
      </c>
      <c r="Y15" s="82">
        <v>0</v>
      </c>
      <c r="Z15" s="76">
        <f>AA15+AB15</f>
        <v>0</v>
      </c>
      <c r="AA15" s="81">
        <v>0</v>
      </c>
      <c r="AB15" s="82">
        <v>0</v>
      </c>
    </row>
    <row r="16" spans="1:28" s="53" customFormat="1" ht="48.75" customHeight="1">
      <c r="A16" s="125" t="s">
        <v>46</v>
      </c>
      <c r="B16" s="76">
        <f>C16+D16+E16</f>
        <v>0</v>
      </c>
      <c r="C16" s="77">
        <f>G16+K16+O16+R16+U16+X16+AA16</f>
        <v>0</v>
      </c>
      <c r="D16" s="78">
        <f>H16+L16+P16+S16+V16+Y16+AB16</f>
        <v>0</v>
      </c>
      <c r="E16" s="90">
        <f>I16+M16</f>
        <v>0</v>
      </c>
      <c r="F16" s="76">
        <v>0</v>
      </c>
      <c r="G16" s="77">
        <v>0</v>
      </c>
      <c r="H16" s="89">
        <v>0</v>
      </c>
      <c r="I16" s="83">
        <v>0</v>
      </c>
      <c r="J16" s="76">
        <f>K16+L16+M16</f>
        <v>0</v>
      </c>
      <c r="K16" s="77">
        <v>0</v>
      </c>
      <c r="L16" s="77">
        <v>0</v>
      </c>
      <c r="M16" s="89">
        <v>0</v>
      </c>
      <c r="N16" s="76">
        <f>O16+P16</f>
        <v>0</v>
      </c>
      <c r="O16" s="89">
        <v>0</v>
      </c>
      <c r="P16" s="77">
        <v>0</v>
      </c>
      <c r="Q16" s="76">
        <f>R16+S16</f>
        <v>0</v>
      </c>
      <c r="R16" s="81">
        <v>0</v>
      </c>
      <c r="S16" s="82">
        <v>0</v>
      </c>
      <c r="T16" s="76">
        <f>U16+V16</f>
        <v>0</v>
      </c>
      <c r="U16" s="81">
        <v>0</v>
      </c>
      <c r="V16" s="82">
        <v>0</v>
      </c>
      <c r="W16" s="76">
        <f>X16+Y16</f>
        <v>0</v>
      </c>
      <c r="X16" s="81">
        <v>0</v>
      </c>
      <c r="Y16" s="82">
        <v>0</v>
      </c>
      <c r="Z16" s="76">
        <f>AA16+AB16</f>
        <v>0</v>
      </c>
      <c r="AA16" s="81">
        <v>0</v>
      </c>
      <c r="AB16" s="82">
        <v>0</v>
      </c>
    </row>
    <row r="18" spans="1:12" ht="18.75">
      <c r="A18" s="106" t="s">
        <v>31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ht="39" customHeight="1">
      <c r="A19" s="105" t="s">
        <v>30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  <row r="52" spans="1:20" s="60" customFormat="1" ht="18.75">
      <c r="A52" s="57"/>
      <c r="B52" s="58"/>
      <c r="C52" s="58"/>
      <c r="D52" s="58"/>
      <c r="E52" s="58"/>
      <c r="F52" s="59"/>
      <c r="J52" s="59"/>
      <c r="N52" s="59"/>
      <c r="Q52" s="59"/>
      <c r="T52" s="59"/>
    </row>
    <row r="53" spans="1:20" s="60" customFormat="1" ht="18.75">
      <c r="A53" s="57"/>
      <c r="B53" s="58"/>
      <c r="C53" s="58"/>
      <c r="D53" s="58"/>
      <c r="E53" s="58"/>
      <c r="F53" s="59"/>
      <c r="J53" s="59"/>
      <c r="N53" s="59"/>
      <c r="Q53" s="59"/>
      <c r="T53" s="59"/>
    </row>
    <row r="54" spans="1:20" s="60" customFormat="1" ht="18.75">
      <c r="A54" s="57"/>
      <c r="B54" s="58"/>
      <c r="C54" s="58"/>
      <c r="D54" s="58"/>
      <c r="E54" s="58"/>
      <c r="F54" s="59"/>
      <c r="J54" s="59"/>
      <c r="N54" s="59"/>
      <c r="Q54" s="59"/>
      <c r="T54" s="59"/>
    </row>
  </sheetData>
  <sheetProtection/>
  <mergeCells count="15">
    <mergeCell ref="T9:V9"/>
    <mergeCell ref="A18:L18"/>
    <mergeCell ref="A19:L19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Галина</cp:lastModifiedBy>
  <cp:lastPrinted>2019-04-11T11:14:37Z</cp:lastPrinted>
  <dcterms:created xsi:type="dcterms:W3CDTF">2017-03-28T07:50:10Z</dcterms:created>
  <dcterms:modified xsi:type="dcterms:W3CDTF">2019-05-08T07:40:57Z</dcterms:modified>
  <cp:category/>
  <cp:version/>
  <cp:contentType/>
  <cp:contentStatus/>
</cp:coreProperties>
</file>